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<sst xmlns="http://schemas.openxmlformats.org/spreadsheetml/2006/main" count="202" uniqueCount="202">
  <si>
    <t>附件1</t>
  </si>
  <si>
    <t>2022年农机购置补贴资金明细表</t>
  </si>
  <si>
    <t>单位：万元、台</t>
  </si>
  <si>
    <t>单位编码</t>
  </si>
  <si>
    <t>市县</t>
  </si>
  <si>
    <t>金额</t>
  </si>
  <si>
    <t>其中：融通公司资金</t>
  </si>
  <si>
    <t>补贴台数绩效目标</t>
  </si>
  <si>
    <t>全省合计</t>
  </si>
  <si>
    <t>0090099001</t>
  </si>
  <si>
    <t>哈尔滨市合计</t>
  </si>
  <si>
    <t xml:space="preserve">   00900990011</t>
  </si>
  <si>
    <t>哈尔滨市财政局</t>
  </si>
  <si>
    <t>其中：市辖区</t>
  </si>
  <si>
    <t>呼兰区</t>
  </si>
  <si>
    <t>阿城区</t>
  </si>
  <si>
    <t>双城区</t>
  </si>
  <si>
    <t xml:space="preserve">     00900990019002</t>
  </si>
  <si>
    <t xml:space="preserve">      宾县财政局</t>
  </si>
  <si>
    <t xml:space="preserve">     00900990019003</t>
  </si>
  <si>
    <t xml:space="preserve">      方正县财政局</t>
  </si>
  <si>
    <t xml:space="preserve">     00900990019004</t>
  </si>
  <si>
    <t xml:space="preserve">      依兰县财政局</t>
  </si>
  <si>
    <t xml:space="preserve">     00900990019005</t>
  </si>
  <si>
    <t xml:space="preserve">      巴彦县财政局</t>
  </si>
  <si>
    <t xml:space="preserve">     00900990019006</t>
  </si>
  <si>
    <t xml:space="preserve">      木兰县财政局</t>
  </si>
  <si>
    <t xml:space="preserve">     00900990019007</t>
  </si>
  <si>
    <t xml:space="preserve">      通河县财政局</t>
  </si>
  <si>
    <t xml:space="preserve">     00900990019008</t>
  </si>
  <si>
    <t xml:space="preserve">      延寿县财政局</t>
  </si>
  <si>
    <t xml:space="preserve">     00900990019010</t>
  </si>
  <si>
    <t xml:space="preserve">      五常市财政局</t>
  </si>
  <si>
    <t xml:space="preserve">     00900990019011</t>
  </si>
  <si>
    <t xml:space="preserve">      尚志市财政局</t>
  </si>
  <si>
    <t>0090099002</t>
  </si>
  <si>
    <t>齐齐哈尔市合计</t>
  </si>
  <si>
    <t xml:space="preserve">     00900990029015</t>
  </si>
  <si>
    <t xml:space="preserve">      齐齐哈尔市梅里斯区财政局</t>
  </si>
  <si>
    <t xml:space="preserve">     00900990029001</t>
  </si>
  <si>
    <t xml:space="preserve">      龙江县财政局</t>
  </si>
  <si>
    <t xml:space="preserve">     00900990029002</t>
  </si>
  <si>
    <t xml:space="preserve">      讷河市财政局</t>
  </si>
  <si>
    <t xml:space="preserve">     00900990029003</t>
  </si>
  <si>
    <t xml:space="preserve">      依安县财政局</t>
  </si>
  <si>
    <t xml:space="preserve">     00900990029004</t>
  </si>
  <si>
    <t xml:space="preserve">      泰来县财政局</t>
  </si>
  <si>
    <t xml:space="preserve">     00900990029005</t>
  </si>
  <si>
    <t xml:space="preserve">      甘南县财政局</t>
  </si>
  <si>
    <t xml:space="preserve">     00900990029006</t>
  </si>
  <si>
    <t xml:space="preserve">      富裕县财政局</t>
  </si>
  <si>
    <t xml:space="preserve">     00900990029007</t>
  </si>
  <si>
    <t xml:space="preserve">      克山县财政局</t>
  </si>
  <si>
    <t xml:space="preserve">     00900990029008</t>
  </si>
  <si>
    <t xml:space="preserve">      克东县财政局</t>
  </si>
  <si>
    <t xml:space="preserve">     00900990029009</t>
  </si>
  <si>
    <t xml:space="preserve">      拜泉县财政局</t>
  </si>
  <si>
    <t>0090099003</t>
  </si>
  <si>
    <t>牡丹江市合计</t>
  </si>
  <si>
    <t xml:space="preserve">       00900990031</t>
  </si>
  <si>
    <t xml:space="preserve">      牡丹江市财政局</t>
  </si>
  <si>
    <t xml:space="preserve">     00900990039001</t>
  </si>
  <si>
    <t xml:space="preserve">      林口县财政局</t>
  </si>
  <si>
    <t xml:space="preserve">     00900990039002</t>
  </si>
  <si>
    <t xml:space="preserve">      穆棱市财政局</t>
  </si>
  <si>
    <t xml:space="preserve">     00900990039003</t>
  </si>
  <si>
    <t xml:space="preserve">      东宁市财政局</t>
  </si>
  <si>
    <t xml:space="preserve">     00900990039004</t>
  </si>
  <si>
    <t xml:space="preserve">      宁安市财政局</t>
  </si>
  <si>
    <t xml:space="preserve">     00900990039005</t>
  </si>
  <si>
    <t xml:space="preserve">      海林市财政局</t>
  </si>
  <si>
    <t xml:space="preserve">     00900990039006</t>
  </si>
  <si>
    <t xml:space="preserve">  绥芬河市财政局</t>
  </si>
  <si>
    <t>0090099004</t>
  </si>
  <si>
    <t>佳木斯市合计</t>
  </si>
  <si>
    <t xml:space="preserve">        00900990041</t>
  </si>
  <si>
    <t xml:space="preserve">      佳木斯市财政局</t>
  </si>
  <si>
    <t xml:space="preserve">     00900990049001</t>
  </si>
  <si>
    <t xml:space="preserve">      桦南县财政局</t>
  </si>
  <si>
    <t xml:space="preserve">     00900990049002</t>
  </si>
  <si>
    <t xml:space="preserve">      桦川县财政局</t>
  </si>
  <si>
    <t xml:space="preserve">     00900990049003</t>
  </si>
  <si>
    <t xml:space="preserve">      汤原县财政局</t>
  </si>
  <si>
    <t xml:space="preserve">     00900990049004</t>
  </si>
  <si>
    <t xml:space="preserve">      抚远市财政局</t>
  </si>
  <si>
    <t xml:space="preserve">     00900990049005</t>
  </si>
  <si>
    <t xml:space="preserve">      富锦市财政局</t>
  </si>
  <si>
    <t xml:space="preserve">     00900990049006</t>
  </si>
  <si>
    <t xml:space="preserve">      同江市财政局</t>
  </si>
  <si>
    <t>0090099005</t>
  </si>
  <si>
    <t>鸡西市合计</t>
  </si>
  <si>
    <t xml:space="preserve">        00900990051</t>
  </si>
  <si>
    <t xml:space="preserve">      鸡西市财政局</t>
  </si>
  <si>
    <t xml:space="preserve">     00900990059001</t>
  </si>
  <si>
    <t xml:space="preserve">      鸡东县财政局</t>
  </si>
  <si>
    <t xml:space="preserve">     00900990059002</t>
  </si>
  <si>
    <t xml:space="preserve">      密山市财政局</t>
  </si>
  <si>
    <t xml:space="preserve">     00900990059003</t>
  </si>
  <si>
    <t xml:space="preserve">      虎林市财政局</t>
  </si>
  <si>
    <t xml:space="preserve"> 0090099006</t>
  </si>
  <si>
    <t>鹤岗市合计</t>
  </si>
  <si>
    <t xml:space="preserve">        00900990061</t>
  </si>
  <si>
    <t xml:space="preserve">      鹤岗市财政局</t>
  </si>
  <si>
    <t xml:space="preserve">     00900990069001</t>
  </si>
  <si>
    <t xml:space="preserve">      萝北县财政局</t>
  </si>
  <si>
    <t xml:space="preserve">     00900990069002</t>
  </si>
  <si>
    <t xml:space="preserve">      绥滨县财政局</t>
  </si>
  <si>
    <t>0090099007</t>
  </si>
  <si>
    <t>双鸭山市合计</t>
  </si>
  <si>
    <t xml:space="preserve">        00900990071</t>
  </si>
  <si>
    <t xml:space="preserve">      双鸭山市财政局</t>
  </si>
  <si>
    <t xml:space="preserve">     00900990079001</t>
  </si>
  <si>
    <t xml:space="preserve">      集贤县财政局</t>
  </si>
  <si>
    <t xml:space="preserve">     00900990079002</t>
  </si>
  <si>
    <t xml:space="preserve">      宝清县财政局</t>
  </si>
  <si>
    <t xml:space="preserve">     00900990079003</t>
  </si>
  <si>
    <t xml:space="preserve">      友谊县财政局</t>
  </si>
  <si>
    <t xml:space="preserve">     00900990079004</t>
  </si>
  <si>
    <t xml:space="preserve">      饶河县财政局</t>
  </si>
  <si>
    <t>0090099008</t>
  </si>
  <si>
    <t>七台河市合计</t>
  </si>
  <si>
    <t xml:space="preserve">        00900990081</t>
  </si>
  <si>
    <t xml:space="preserve">      七台河市财政局</t>
  </si>
  <si>
    <t xml:space="preserve">     00900990089001</t>
  </si>
  <si>
    <t xml:space="preserve">      勃利县财政局</t>
  </si>
  <si>
    <t>0090099009</t>
  </si>
  <si>
    <t>黑河市合计</t>
  </si>
  <si>
    <t xml:space="preserve">        00900990091</t>
  </si>
  <si>
    <t xml:space="preserve">      黑河市财政局（全部为五大连池风景区资金）</t>
  </si>
  <si>
    <t xml:space="preserve">     00900990099006</t>
  </si>
  <si>
    <t xml:space="preserve">      黑河市爱辉区财政局</t>
  </si>
  <si>
    <t xml:space="preserve">     00900990099001</t>
  </si>
  <si>
    <t xml:space="preserve">      北安市财政局</t>
  </si>
  <si>
    <t xml:space="preserve">     00900990099002</t>
  </si>
  <si>
    <t xml:space="preserve">      嫩江市财政局</t>
  </si>
  <si>
    <t xml:space="preserve">     00900990099003</t>
  </si>
  <si>
    <t xml:space="preserve">      五大连池市财政局</t>
  </si>
  <si>
    <t xml:space="preserve">     00900990099004</t>
  </si>
  <si>
    <t xml:space="preserve">      逊克县财政局</t>
  </si>
  <si>
    <t xml:space="preserve">     00900990099005</t>
  </si>
  <si>
    <t xml:space="preserve">      孙吴县财政局</t>
  </si>
  <si>
    <t>0090099010</t>
  </si>
  <si>
    <t>伊春市合计</t>
  </si>
  <si>
    <t xml:space="preserve">        00900990101</t>
  </si>
  <si>
    <t xml:space="preserve">      伊春市财政局</t>
  </si>
  <si>
    <t xml:space="preserve">     00900990109001</t>
  </si>
  <si>
    <t xml:space="preserve">      铁力市财政局</t>
  </si>
  <si>
    <t>00900990109003</t>
  </si>
  <si>
    <t xml:space="preserve">      汤旺县财政局</t>
  </si>
  <si>
    <t>00900990109005</t>
  </si>
  <si>
    <t xml:space="preserve">      大箐山县财政局</t>
  </si>
  <si>
    <t>00900990109006</t>
  </si>
  <si>
    <t xml:space="preserve">      南岔县财政局</t>
  </si>
  <si>
    <t xml:space="preserve">     00900990109002</t>
  </si>
  <si>
    <t xml:space="preserve">      嘉荫县财政局</t>
  </si>
  <si>
    <t>0090099011</t>
  </si>
  <si>
    <t>大庆市合计</t>
  </si>
  <si>
    <t xml:space="preserve">        00900990111</t>
  </si>
  <si>
    <t xml:space="preserve">      大庆市财政局</t>
  </si>
  <si>
    <t xml:space="preserve">     00900990119001</t>
  </si>
  <si>
    <t xml:space="preserve">      林甸县财政局</t>
  </si>
  <si>
    <t xml:space="preserve">     00900990119002</t>
  </si>
  <si>
    <t xml:space="preserve">      肇州县财政局</t>
  </si>
  <si>
    <t xml:space="preserve">     00900990119003</t>
  </si>
  <si>
    <t xml:space="preserve">      肇源县财政局</t>
  </si>
  <si>
    <t xml:space="preserve">     00900990119004</t>
  </si>
  <si>
    <t xml:space="preserve">  杜蒙县财政局</t>
  </si>
  <si>
    <t>0090099012</t>
  </si>
  <si>
    <t>大兴安岭行署合计</t>
  </si>
  <si>
    <t xml:space="preserve">        00900990121</t>
  </si>
  <si>
    <t xml:space="preserve">      大兴安岭行署财政局</t>
  </si>
  <si>
    <t xml:space="preserve">     00900990129001</t>
  </si>
  <si>
    <t xml:space="preserve">      加格达奇区财政局</t>
  </si>
  <si>
    <t xml:space="preserve">     00900990129002</t>
  </si>
  <si>
    <t xml:space="preserve">      呼玛县财政局</t>
  </si>
  <si>
    <t xml:space="preserve">     00900990129003</t>
  </si>
  <si>
    <t xml:space="preserve">      塔河县财政局</t>
  </si>
  <si>
    <t xml:space="preserve">     00900990129004</t>
  </si>
  <si>
    <t xml:space="preserve">      漠河市财政局</t>
  </si>
  <si>
    <t>0090099013</t>
  </si>
  <si>
    <t>绥化市合计</t>
  </si>
  <si>
    <t>00900990131</t>
  </si>
  <si>
    <t xml:space="preserve">      绥化市财政局（北林区）</t>
  </si>
  <si>
    <t xml:space="preserve">     00900990139001</t>
  </si>
  <si>
    <t xml:space="preserve">      安达市财政局</t>
  </si>
  <si>
    <t xml:space="preserve">     00900990139002</t>
  </si>
  <si>
    <t xml:space="preserve">      肇东市财政局</t>
  </si>
  <si>
    <t xml:space="preserve">     00900990139003</t>
  </si>
  <si>
    <t xml:space="preserve">      兰西县财政局</t>
  </si>
  <si>
    <t xml:space="preserve">     00900990139004</t>
  </si>
  <si>
    <t xml:space="preserve">      青冈县财政局</t>
  </si>
  <si>
    <t xml:space="preserve">    00900990139005</t>
  </si>
  <si>
    <t xml:space="preserve">      明水县财政局</t>
  </si>
  <si>
    <t xml:space="preserve">    00900990139006</t>
  </si>
  <si>
    <t xml:space="preserve">      海伦市财政局</t>
  </si>
  <si>
    <t xml:space="preserve">    00900990139007</t>
  </si>
  <si>
    <t xml:space="preserve">      望奎县财政局</t>
  </si>
  <si>
    <t xml:space="preserve">    00900990139008</t>
  </si>
  <si>
    <t xml:space="preserve">      绥棱县财政局</t>
  </si>
  <si>
    <t xml:space="preserve">    00900990139009</t>
  </si>
  <si>
    <t xml:space="preserve">      庆安县财政局</t>
  </si>
  <si>
    <t>备注：哈尔滨市局融通公司资金全部为道里区资金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</si>
</sst>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#,##0_);[Red]\(#,##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0_ "/>
  </numFmts>
  <fonts count="28"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2"/>
      <name val="华文中宋"/>
      <charset val="134"/>
    </font>
    <font>
      <b/>
      <sz val="12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178" fontId="6" fillId="2" borderId="3" xfId="0" applyNumberFormat="1" applyFont="1" applyFill="1" applyBorder="1" applyAlignment="1" applyProtection="1">
      <alignment horizontal="center" vertical="center"/>
    </xf>
    <xf numFmtId="178" fontId="7" fillId="2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105"/>
  <sheetViews>
    <sheetView tabSelected="1" zoomScale="85" zoomScaleNormal="85" workbookViewId="0">
      <selection activeCell="D113" sqref="D113"/>
    </sheetView>
  </sheetViews>
  <sheetFormatPr defaultColWidth="9.25" defaultRowHeight="14.25"/>
  <cols>
    <col min="1" max="1" width="20.7333333333333" style="1" customWidth="1"/>
    <col min="2" max="2" width="26.325" style="3" customWidth="1"/>
    <col min="3" max="3" width="18" style="3" customWidth="1"/>
    <col min="4" max="4" width="17.05" style="3" customWidth="1"/>
    <col min="5" max="5" width="17.5" style="3" customWidth="1"/>
    <col min="6" max="16384" width="9.25" style="1"/>
  </cols>
  <sheetData>
    <row r="1" ht="22.5" customHeight="1" spans="1:2">
      <c r="A1" s="4" t="s">
        <v>0</v>
      </c>
      <c r="B1" s="4"/>
    </row>
    <row r="2" s="1" customFormat="1" ht="39" customHeight="1" spans="1:5">
      <c r="A2" s="5" t="s">
        <v>1</v>
      </c>
      <c r="B2" s="5"/>
      <c r="C2" s="5"/>
      <c r="D2" s="5"/>
      <c r="E2" s="5"/>
    </row>
    <row r="3" s="1" customFormat="1" ht="25.5" customHeight="1" spans="2:5">
      <c r="B3" s="3"/>
      <c r="C3" s="3"/>
      <c r="D3" s="6"/>
      <c r="E3" s="3" t="s">
        <v>2</v>
      </c>
    </row>
    <row r="4" s="1" customFormat="1" ht="54" customHeight="1" spans="1:24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</row>
    <row r="5" ht="69" hidden="1" customHeight="1" spans="2:246">
      <c r="B5" s="9"/>
      <c r="C5" s="9"/>
      <c r="D5" s="9"/>
      <c r="E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</row>
    <row r="6" s="2" customFormat="1" ht="25" hidden="1" customHeight="1" spans="1:5">
      <c r="A6" s="10"/>
      <c r="B6" s="11" t="s">
        <v>8</v>
      </c>
      <c r="C6" s="12">
        <v>122326</v>
      </c>
      <c r="D6" s="13">
        <f>SUM(D7,D22,D33,D41,D49,D54,D58,D64,D67,D75,D82,D88,D94)</f>
        <v>1800</v>
      </c>
      <c r="E6" s="13">
        <f>SUM(E7,E22,E33,E41,E49,E54,E58,E64,E67,E75,E82,E88,E94)</f>
        <v>36600</v>
      </c>
    </row>
    <row r="7" s="2" customFormat="1" ht="25" hidden="1" customHeight="1" spans="1:5">
      <c r="A7" s="14" t="s">
        <v>9</v>
      </c>
      <c r="B7" s="15" t="s">
        <v>10</v>
      </c>
      <c r="C7" s="12">
        <v>18627</v>
      </c>
      <c r="D7" s="13">
        <f>SUM(D9:D21)</f>
        <v>100</v>
      </c>
      <c r="E7" s="13">
        <v>5573</v>
      </c>
    </row>
    <row r="8" s="1" customFormat="1" ht="25" hidden="1" customHeight="1" spans="1:5">
      <c r="A8" s="16" t="s">
        <v>11</v>
      </c>
      <c r="B8" s="17" t="s">
        <v>12</v>
      </c>
      <c r="C8" s="18">
        <v>5360</v>
      </c>
      <c r="D8" s="19">
        <f>SUM(D9:D12)</f>
        <v>100</v>
      </c>
      <c r="E8" s="19">
        <v>1604</v>
      </c>
    </row>
    <row r="9" s="1" customFormat="1" ht="25" hidden="1" customHeight="1" spans="1:5">
      <c r="A9" s="20"/>
      <c r="B9" s="17" t="s">
        <v>13</v>
      </c>
      <c r="C9" s="18">
        <v>982</v>
      </c>
      <c r="D9" s="19">
        <v>100</v>
      </c>
      <c r="E9" s="19">
        <v>294</v>
      </c>
    </row>
    <row r="10" s="1" customFormat="1" ht="25" hidden="1" customHeight="1" spans="1:5">
      <c r="A10" s="20"/>
      <c r="B10" s="17" t="s">
        <v>14</v>
      </c>
      <c r="C10" s="18">
        <v>1389</v>
      </c>
      <c r="D10" s="19"/>
      <c r="E10" s="19">
        <v>416</v>
      </c>
    </row>
    <row r="11" s="1" customFormat="1" ht="25" hidden="1" customHeight="1" spans="1:5">
      <c r="A11" s="20"/>
      <c r="B11" s="17" t="s">
        <v>15</v>
      </c>
      <c r="C11" s="18">
        <v>698</v>
      </c>
      <c r="D11" s="19"/>
      <c r="E11" s="19">
        <v>209</v>
      </c>
    </row>
    <row r="12" s="1" customFormat="1" ht="25" hidden="1" customHeight="1" spans="1:5">
      <c r="A12" s="20"/>
      <c r="B12" s="17" t="s">
        <v>16</v>
      </c>
      <c r="C12" s="18">
        <v>2291</v>
      </c>
      <c r="D12" s="19"/>
      <c r="E12" s="19">
        <v>685</v>
      </c>
    </row>
    <row r="13" s="1" customFormat="1" ht="25" hidden="1" customHeight="1" spans="1:5">
      <c r="A13" s="16" t="s">
        <v>17</v>
      </c>
      <c r="B13" s="17" t="s">
        <v>18</v>
      </c>
      <c r="C13" s="18">
        <v>1146</v>
      </c>
      <c r="D13" s="19"/>
      <c r="E13" s="19">
        <v>343</v>
      </c>
    </row>
    <row r="14" s="1" customFormat="1" ht="25" hidden="1" customHeight="1" spans="1:5">
      <c r="A14" s="16" t="s">
        <v>19</v>
      </c>
      <c r="B14" s="17" t="s">
        <v>20</v>
      </c>
      <c r="C14" s="18">
        <v>583</v>
      </c>
      <c r="D14" s="19"/>
      <c r="E14" s="19">
        <v>174</v>
      </c>
    </row>
    <row r="15" s="1" customFormat="1" ht="25" hidden="1" customHeight="1" spans="1:5">
      <c r="A15" s="16" t="s">
        <v>21</v>
      </c>
      <c r="B15" s="17" t="s">
        <v>22</v>
      </c>
      <c r="C15" s="18">
        <v>2421</v>
      </c>
      <c r="D15" s="19"/>
      <c r="E15" s="19">
        <v>724</v>
      </c>
    </row>
    <row r="16" s="1" customFormat="1" ht="25" hidden="1" customHeight="1" spans="1:5">
      <c r="A16" s="16" t="s">
        <v>23</v>
      </c>
      <c r="B16" s="17" t="s">
        <v>24</v>
      </c>
      <c r="C16" s="18">
        <v>1833</v>
      </c>
      <c r="D16" s="19"/>
      <c r="E16" s="19">
        <v>548</v>
      </c>
    </row>
    <row r="17" s="1" customFormat="1" ht="25" hidden="1" customHeight="1" spans="1:5">
      <c r="A17" s="16" t="s">
        <v>25</v>
      </c>
      <c r="B17" s="17" t="s">
        <v>26</v>
      </c>
      <c r="C17" s="18">
        <v>584</v>
      </c>
      <c r="D17" s="19"/>
      <c r="E17" s="19">
        <v>175</v>
      </c>
    </row>
    <row r="18" s="1" customFormat="1" ht="25" hidden="1" customHeight="1" spans="1:5">
      <c r="A18" s="16" t="s">
        <v>27</v>
      </c>
      <c r="B18" s="17" t="s">
        <v>28</v>
      </c>
      <c r="C18" s="18">
        <v>798</v>
      </c>
      <c r="D18" s="19"/>
      <c r="E18" s="19">
        <v>239</v>
      </c>
    </row>
    <row r="19" s="1" customFormat="1" ht="25" hidden="1" customHeight="1" spans="1:5">
      <c r="A19" s="16" t="s">
        <v>29</v>
      </c>
      <c r="B19" s="17" t="s">
        <v>30</v>
      </c>
      <c r="C19" s="18">
        <v>1190</v>
      </c>
      <c r="D19" s="19"/>
      <c r="E19" s="19">
        <v>356</v>
      </c>
    </row>
    <row r="20" s="1" customFormat="1" ht="25" hidden="1" customHeight="1" spans="1:5">
      <c r="A20" s="16" t="s">
        <v>31</v>
      </c>
      <c r="B20" s="17" t="s">
        <v>32</v>
      </c>
      <c r="C20" s="18">
        <v>2420</v>
      </c>
      <c r="D20" s="19"/>
      <c r="E20" s="19">
        <v>724</v>
      </c>
    </row>
    <row r="21" s="1" customFormat="1" ht="25" hidden="1" customHeight="1" spans="1:5">
      <c r="A21" s="16" t="s">
        <v>33</v>
      </c>
      <c r="B21" s="17" t="s">
        <v>34</v>
      </c>
      <c r="C21" s="18">
        <v>2292</v>
      </c>
      <c r="D21" s="19"/>
      <c r="E21" s="19">
        <v>686</v>
      </c>
    </row>
    <row r="22" s="2" customFormat="1" ht="25" hidden="1" customHeight="1" spans="1:5">
      <c r="A22" s="21" t="s">
        <v>35</v>
      </c>
      <c r="B22" s="22" t="s">
        <v>36</v>
      </c>
      <c r="C22" s="12">
        <v>26861</v>
      </c>
      <c r="D22" s="13">
        <f>SUM(D23:D32)</f>
        <v>800</v>
      </c>
      <c r="E22" s="13">
        <v>8038</v>
      </c>
    </row>
    <row r="23" s="1" customFormat="1" ht="25" hidden="1" customHeight="1" spans="1:5">
      <c r="A23" s="23" t="s">
        <v>37</v>
      </c>
      <c r="B23" s="17" t="s">
        <v>38</v>
      </c>
      <c r="C23" s="18">
        <v>1543</v>
      </c>
      <c r="D23" s="19"/>
      <c r="E23" s="19">
        <v>462</v>
      </c>
    </row>
    <row r="24" s="1" customFormat="1" ht="25" hidden="1" customHeight="1" spans="1:5">
      <c r="A24" s="23" t="s">
        <v>39</v>
      </c>
      <c r="B24" s="17" t="s">
        <v>40</v>
      </c>
      <c r="C24" s="18">
        <v>3234</v>
      </c>
      <c r="D24" s="19"/>
      <c r="E24" s="19">
        <v>968</v>
      </c>
    </row>
    <row r="25" s="1" customFormat="1" ht="25" hidden="1" customHeight="1" spans="1:5">
      <c r="A25" s="23" t="s">
        <v>41</v>
      </c>
      <c r="B25" s="17" t="s">
        <v>42</v>
      </c>
      <c r="C25" s="18">
        <v>5297</v>
      </c>
      <c r="D25" s="19">
        <v>300</v>
      </c>
      <c r="E25" s="19">
        <v>1585</v>
      </c>
    </row>
    <row r="26" s="1" customFormat="1" ht="25" hidden="1" customHeight="1" spans="1:5">
      <c r="A26" s="23" t="s">
        <v>43</v>
      </c>
      <c r="B26" s="17" t="s">
        <v>44</v>
      </c>
      <c r="C26" s="18">
        <v>3688</v>
      </c>
      <c r="D26" s="19"/>
      <c r="E26" s="19">
        <v>1103</v>
      </c>
    </row>
    <row r="27" s="1" customFormat="1" ht="25" hidden="1" customHeight="1" spans="1:5">
      <c r="A27" s="23" t="s">
        <v>45</v>
      </c>
      <c r="B27" s="17" t="s">
        <v>46</v>
      </c>
      <c r="C27" s="18">
        <v>1780</v>
      </c>
      <c r="D27" s="19"/>
      <c r="E27" s="19">
        <v>533</v>
      </c>
    </row>
    <row r="28" s="1" customFormat="1" ht="25" hidden="1" customHeight="1" spans="1:5">
      <c r="A28" s="23" t="s">
        <v>47</v>
      </c>
      <c r="B28" s="17" t="s">
        <v>48</v>
      </c>
      <c r="C28" s="18">
        <v>2806</v>
      </c>
      <c r="D28" s="19"/>
      <c r="E28" s="19">
        <v>840</v>
      </c>
    </row>
    <row r="29" s="1" customFormat="1" ht="25" hidden="1" customHeight="1" spans="1:5">
      <c r="A29" s="23" t="s">
        <v>49</v>
      </c>
      <c r="B29" s="17" t="s">
        <v>50</v>
      </c>
      <c r="C29" s="18">
        <v>2232</v>
      </c>
      <c r="D29" s="19">
        <v>500</v>
      </c>
      <c r="E29" s="19">
        <v>668</v>
      </c>
    </row>
    <row r="30" s="1" customFormat="1" ht="25" hidden="1" customHeight="1" spans="1:5">
      <c r="A30" s="23" t="s">
        <v>51</v>
      </c>
      <c r="B30" s="17" t="s">
        <v>52</v>
      </c>
      <c r="C30" s="18">
        <v>2271</v>
      </c>
      <c r="D30" s="19"/>
      <c r="E30" s="19">
        <v>679</v>
      </c>
    </row>
    <row r="31" s="1" customFormat="1" ht="25" hidden="1" customHeight="1" spans="1:5">
      <c r="A31" s="23" t="s">
        <v>53</v>
      </c>
      <c r="B31" s="17" t="s">
        <v>54</v>
      </c>
      <c r="C31" s="18">
        <v>1266</v>
      </c>
      <c r="D31" s="19"/>
      <c r="E31" s="19">
        <v>379</v>
      </c>
    </row>
    <row r="32" s="1" customFormat="1" ht="25" hidden="1" customHeight="1" spans="1:5">
      <c r="A32" s="23" t="s">
        <v>55</v>
      </c>
      <c r="B32" s="17" t="s">
        <v>56</v>
      </c>
      <c r="C32" s="18">
        <v>2744</v>
      </c>
      <c r="D32" s="19"/>
      <c r="E32" s="19">
        <v>821</v>
      </c>
    </row>
    <row r="33" s="2" customFormat="1" ht="25" hidden="1" customHeight="1" spans="1:5">
      <c r="A33" s="24" t="s">
        <v>57</v>
      </c>
      <c r="B33" s="15" t="s">
        <v>58</v>
      </c>
      <c r="C33" s="12">
        <v>6020</v>
      </c>
      <c r="D33" s="13">
        <f>SUM(D34:D40)</f>
        <v>0</v>
      </c>
      <c r="E33" s="13">
        <v>1801</v>
      </c>
    </row>
    <row r="34" s="1" customFormat="1" ht="25" hidden="1" customHeight="1" spans="1:5">
      <c r="A34" s="16" t="s">
        <v>59</v>
      </c>
      <c r="B34" s="17" t="s">
        <v>60</v>
      </c>
      <c r="C34" s="18">
        <v>654</v>
      </c>
      <c r="D34" s="19"/>
      <c r="E34" s="19">
        <v>196</v>
      </c>
    </row>
    <row r="35" s="1" customFormat="1" ht="25" hidden="1" customHeight="1" spans="1:5">
      <c r="A35" s="16" t="s">
        <v>61</v>
      </c>
      <c r="B35" s="17" t="s">
        <v>62</v>
      </c>
      <c r="C35" s="18">
        <v>1581</v>
      </c>
      <c r="D35" s="19"/>
      <c r="E35" s="19">
        <v>473</v>
      </c>
    </row>
    <row r="36" s="1" customFormat="1" ht="25" hidden="1" customHeight="1" spans="1:5">
      <c r="A36" s="16" t="s">
        <v>63</v>
      </c>
      <c r="B36" s="17" t="s">
        <v>64</v>
      </c>
      <c r="C36" s="18">
        <v>1436</v>
      </c>
      <c r="D36" s="19"/>
      <c r="E36" s="19">
        <v>430</v>
      </c>
    </row>
    <row r="37" s="1" customFormat="1" ht="25" hidden="1" customHeight="1" spans="1:5">
      <c r="A37" s="16" t="s">
        <v>65</v>
      </c>
      <c r="B37" s="17" t="s">
        <v>66</v>
      </c>
      <c r="C37" s="18">
        <v>232</v>
      </c>
      <c r="D37" s="19"/>
      <c r="E37" s="19">
        <v>69</v>
      </c>
    </row>
    <row r="38" s="1" customFormat="1" ht="25" hidden="1" customHeight="1" spans="1:5">
      <c r="A38" s="16" t="s">
        <v>67</v>
      </c>
      <c r="B38" s="17" t="s">
        <v>68</v>
      </c>
      <c r="C38" s="18">
        <v>1123</v>
      </c>
      <c r="D38" s="19"/>
      <c r="E38" s="19">
        <v>336</v>
      </c>
    </row>
    <row r="39" s="1" customFormat="1" ht="25" hidden="1" customHeight="1" spans="1:5">
      <c r="A39" s="16" t="s">
        <v>69</v>
      </c>
      <c r="B39" s="17" t="s">
        <v>70</v>
      </c>
      <c r="C39" s="18">
        <v>984</v>
      </c>
      <c r="D39" s="19"/>
      <c r="E39" s="19">
        <v>294</v>
      </c>
    </row>
    <row r="40" s="1" customFormat="1" ht="25" hidden="1" customHeight="1" spans="1:5">
      <c r="A40" s="16" t="s">
        <v>71</v>
      </c>
      <c r="B40" s="17" t="s">
        <v>72</v>
      </c>
      <c r="C40" s="18">
        <v>10</v>
      </c>
      <c r="D40" s="19"/>
      <c r="E40" s="19">
        <v>3</v>
      </c>
    </row>
    <row r="41" s="2" customFormat="1" ht="25" hidden="1" customHeight="1" spans="1:5">
      <c r="A41" s="24" t="s">
        <v>73</v>
      </c>
      <c r="B41" s="25" t="s">
        <v>74</v>
      </c>
      <c r="C41" s="12">
        <v>11698</v>
      </c>
      <c r="D41" s="13">
        <f>SUM(D42:D48)</f>
        <v>0</v>
      </c>
      <c r="E41" s="13">
        <v>3500</v>
      </c>
    </row>
    <row r="42" s="1" customFormat="1" ht="25" hidden="1" customHeight="1" spans="1:5">
      <c r="A42" s="16" t="s">
        <v>75</v>
      </c>
      <c r="B42" s="26" t="s">
        <v>76</v>
      </c>
      <c r="C42" s="18">
        <v>865</v>
      </c>
      <c r="D42" s="19"/>
      <c r="E42" s="19">
        <v>259</v>
      </c>
    </row>
    <row r="43" s="1" customFormat="1" ht="25" hidden="1" customHeight="1" spans="1:5">
      <c r="A43" s="16" t="s">
        <v>77</v>
      </c>
      <c r="B43" s="26" t="s">
        <v>78</v>
      </c>
      <c r="C43" s="18">
        <v>2172</v>
      </c>
      <c r="D43" s="19"/>
      <c r="E43" s="19">
        <v>650</v>
      </c>
    </row>
    <row r="44" s="1" customFormat="1" ht="25" hidden="1" customHeight="1" spans="1:5">
      <c r="A44" s="16" t="s">
        <v>79</v>
      </c>
      <c r="B44" s="26" t="s">
        <v>80</v>
      </c>
      <c r="C44" s="18">
        <v>865</v>
      </c>
      <c r="D44" s="19"/>
      <c r="E44" s="19">
        <v>259</v>
      </c>
    </row>
    <row r="45" s="1" customFormat="1" ht="25" hidden="1" customHeight="1" spans="1:5">
      <c r="A45" s="16" t="s">
        <v>81</v>
      </c>
      <c r="B45" s="26" t="s">
        <v>82</v>
      </c>
      <c r="C45" s="18">
        <v>880</v>
      </c>
      <c r="D45" s="19"/>
      <c r="E45" s="19">
        <v>263</v>
      </c>
    </row>
    <row r="46" s="1" customFormat="1" ht="25" hidden="1" customHeight="1" spans="1:5">
      <c r="A46" s="16" t="s">
        <v>83</v>
      </c>
      <c r="B46" s="26" t="s">
        <v>84</v>
      </c>
      <c r="C46" s="18">
        <v>1458</v>
      </c>
      <c r="D46" s="19"/>
      <c r="E46" s="19">
        <v>436</v>
      </c>
    </row>
    <row r="47" s="1" customFormat="1" ht="25" hidden="1" customHeight="1" spans="1:5">
      <c r="A47" s="16" t="s">
        <v>85</v>
      </c>
      <c r="B47" s="26" t="s">
        <v>86</v>
      </c>
      <c r="C47" s="18">
        <v>3925</v>
      </c>
      <c r="D47" s="19"/>
      <c r="E47" s="19">
        <v>1174</v>
      </c>
    </row>
    <row r="48" s="1" customFormat="1" ht="25" hidden="1" customHeight="1" spans="1:5">
      <c r="A48" s="16" t="s">
        <v>87</v>
      </c>
      <c r="B48" s="26" t="s">
        <v>88</v>
      </c>
      <c r="C48" s="18">
        <v>1533</v>
      </c>
      <c r="D48" s="19"/>
      <c r="E48" s="19">
        <v>459</v>
      </c>
    </row>
    <row r="49" s="2" customFormat="1" ht="25" hidden="1" customHeight="1" spans="1:5">
      <c r="A49" s="24" t="s">
        <v>89</v>
      </c>
      <c r="B49" s="22" t="s">
        <v>90</v>
      </c>
      <c r="C49" s="12">
        <v>4489</v>
      </c>
      <c r="D49" s="13">
        <f>SUM(D50:D53)</f>
        <v>0</v>
      </c>
      <c r="E49" s="13">
        <v>1343</v>
      </c>
    </row>
    <row r="50" s="1" customFormat="1" ht="25" hidden="1" customHeight="1" spans="1:5">
      <c r="A50" s="16" t="s">
        <v>91</v>
      </c>
      <c r="B50" s="27" t="s">
        <v>92</v>
      </c>
      <c r="C50" s="18">
        <v>371</v>
      </c>
      <c r="D50" s="19"/>
      <c r="E50" s="19">
        <v>111</v>
      </c>
    </row>
    <row r="51" s="1" customFormat="1" ht="25" hidden="1" customHeight="1" spans="1:5">
      <c r="A51" s="16" t="s">
        <v>93</v>
      </c>
      <c r="B51" s="17" t="s">
        <v>94</v>
      </c>
      <c r="C51" s="18">
        <v>933</v>
      </c>
      <c r="D51" s="19"/>
      <c r="E51" s="19">
        <v>279</v>
      </c>
    </row>
    <row r="52" s="1" customFormat="1" ht="25" hidden="1" customHeight="1" spans="1:5">
      <c r="A52" s="16" t="s">
        <v>95</v>
      </c>
      <c r="B52" s="17" t="s">
        <v>96</v>
      </c>
      <c r="C52" s="18">
        <v>1691</v>
      </c>
      <c r="D52" s="19"/>
      <c r="E52" s="19">
        <v>506</v>
      </c>
    </row>
    <row r="53" s="1" customFormat="1" ht="25" hidden="1" customHeight="1" spans="1:5">
      <c r="A53" s="16" t="s">
        <v>97</v>
      </c>
      <c r="B53" s="17" t="s">
        <v>98</v>
      </c>
      <c r="C53" s="18">
        <v>1494</v>
      </c>
      <c r="D53" s="19"/>
      <c r="E53" s="19">
        <v>447</v>
      </c>
    </row>
    <row r="54" s="2" customFormat="1" ht="25" hidden="1" customHeight="1" spans="1:5">
      <c r="A54" s="24" t="s">
        <v>99</v>
      </c>
      <c r="B54" s="22" t="s">
        <v>100</v>
      </c>
      <c r="C54" s="12">
        <v>1893</v>
      </c>
      <c r="D54" s="13">
        <f>SUM(D55:D57)</f>
        <v>0</v>
      </c>
      <c r="E54" s="13">
        <v>566</v>
      </c>
    </row>
    <row r="55" s="1" customFormat="1" ht="25" hidden="1" customHeight="1" spans="1:5">
      <c r="A55" s="16" t="s">
        <v>101</v>
      </c>
      <c r="B55" s="17" t="s">
        <v>102</v>
      </c>
      <c r="C55" s="18">
        <v>319</v>
      </c>
      <c r="D55" s="19"/>
      <c r="E55" s="19">
        <v>95</v>
      </c>
    </row>
    <row r="56" s="1" customFormat="1" ht="25" hidden="1" customHeight="1" spans="1:5">
      <c r="A56" s="16" t="s">
        <v>103</v>
      </c>
      <c r="B56" s="17" t="s">
        <v>104</v>
      </c>
      <c r="C56" s="18">
        <v>726</v>
      </c>
      <c r="D56" s="19"/>
      <c r="E56" s="19">
        <v>217</v>
      </c>
    </row>
    <row r="57" s="1" customFormat="1" ht="25" hidden="1" customHeight="1" spans="1:5">
      <c r="A57" s="16" t="s">
        <v>105</v>
      </c>
      <c r="B57" s="17" t="s">
        <v>106</v>
      </c>
      <c r="C57" s="18">
        <v>848</v>
      </c>
      <c r="D57" s="19"/>
      <c r="E57" s="19">
        <v>254</v>
      </c>
    </row>
    <row r="58" s="2" customFormat="1" ht="25" hidden="1" customHeight="1" spans="1:5">
      <c r="A58" s="24" t="s">
        <v>107</v>
      </c>
      <c r="B58" s="15" t="s">
        <v>108</v>
      </c>
      <c r="C58" s="12">
        <v>3376</v>
      </c>
      <c r="D58" s="13">
        <f>SUM(D59:D63)</f>
        <v>0</v>
      </c>
      <c r="E58" s="13">
        <v>1010</v>
      </c>
    </row>
    <row r="59" s="1" customFormat="1" ht="25" hidden="1" customHeight="1" spans="1:5">
      <c r="A59" s="16" t="s">
        <v>109</v>
      </c>
      <c r="B59" s="17" t="s">
        <v>110</v>
      </c>
      <c r="C59" s="18">
        <v>158</v>
      </c>
      <c r="D59" s="19"/>
      <c r="E59" s="19">
        <v>47</v>
      </c>
    </row>
    <row r="60" s="1" customFormat="1" ht="25" hidden="1" customHeight="1" spans="1:5">
      <c r="A60" s="16" t="s">
        <v>111</v>
      </c>
      <c r="B60" s="17" t="s">
        <v>112</v>
      </c>
      <c r="C60" s="18">
        <v>868</v>
      </c>
      <c r="D60" s="19"/>
      <c r="E60" s="19">
        <v>260</v>
      </c>
    </row>
    <row r="61" s="1" customFormat="1" ht="25" hidden="1" customHeight="1" spans="1:5">
      <c r="A61" s="16" t="s">
        <v>113</v>
      </c>
      <c r="B61" s="17" t="s">
        <v>114</v>
      </c>
      <c r="C61" s="18">
        <v>1412</v>
      </c>
      <c r="D61" s="19"/>
      <c r="E61" s="19">
        <v>422</v>
      </c>
    </row>
    <row r="62" s="1" customFormat="1" ht="25" hidden="1" customHeight="1" spans="1:5">
      <c r="A62" s="16" t="s">
        <v>115</v>
      </c>
      <c r="B62" s="27" t="s">
        <v>116</v>
      </c>
      <c r="C62" s="18">
        <v>37</v>
      </c>
      <c r="D62" s="19"/>
      <c r="E62" s="19">
        <v>11</v>
      </c>
    </row>
    <row r="63" s="1" customFormat="1" ht="25" hidden="1" customHeight="1" spans="1:5">
      <c r="A63" s="16" t="s">
        <v>117</v>
      </c>
      <c r="B63" s="17" t="s">
        <v>118</v>
      </c>
      <c r="C63" s="18">
        <v>901</v>
      </c>
      <c r="D63" s="19"/>
      <c r="E63" s="19">
        <v>270</v>
      </c>
    </row>
    <row r="64" s="2" customFormat="1" ht="25" hidden="1" customHeight="1" spans="1:5">
      <c r="A64" s="24" t="s">
        <v>119</v>
      </c>
      <c r="B64" s="15" t="s">
        <v>120</v>
      </c>
      <c r="C64" s="12">
        <v>1760</v>
      </c>
      <c r="D64" s="13">
        <f>SUM(D65:D66)</f>
        <v>0</v>
      </c>
      <c r="E64" s="13">
        <v>527</v>
      </c>
    </row>
    <row r="65" s="1" customFormat="1" ht="25" hidden="1" customHeight="1" spans="1:5">
      <c r="A65" s="16" t="s">
        <v>121</v>
      </c>
      <c r="B65" s="17" t="s">
        <v>122</v>
      </c>
      <c r="C65" s="18">
        <v>560</v>
      </c>
      <c r="D65" s="19"/>
      <c r="E65" s="19">
        <v>168</v>
      </c>
    </row>
    <row r="66" s="1" customFormat="1" ht="25" hidden="1" customHeight="1" spans="1:5">
      <c r="A66" s="16" t="s">
        <v>123</v>
      </c>
      <c r="B66" s="17" t="s">
        <v>124</v>
      </c>
      <c r="C66" s="18">
        <v>1200</v>
      </c>
      <c r="D66" s="19"/>
      <c r="E66" s="19">
        <v>359</v>
      </c>
    </row>
    <row r="67" s="2" customFormat="1" ht="25" hidden="1" customHeight="1" spans="1:5">
      <c r="A67" s="24" t="s">
        <v>125</v>
      </c>
      <c r="B67" s="22" t="s">
        <v>126</v>
      </c>
      <c r="C67" s="12">
        <v>16619</v>
      </c>
      <c r="D67" s="13">
        <f>SUM(D68:D74)</f>
        <v>600</v>
      </c>
      <c r="E67" s="13">
        <v>4972</v>
      </c>
    </row>
    <row r="68" s="1" customFormat="1" ht="25" hidden="1" customHeight="1" spans="1:5">
      <c r="A68" s="16" t="s">
        <v>127</v>
      </c>
      <c r="B68" s="28" t="s">
        <v>128</v>
      </c>
      <c r="C68" s="18">
        <v>106</v>
      </c>
      <c r="D68" s="19"/>
      <c r="E68" s="19">
        <v>32</v>
      </c>
    </row>
    <row r="69" s="1" customFormat="1" ht="25" hidden="1" customHeight="1" spans="1:5">
      <c r="A69" s="16" t="s">
        <v>129</v>
      </c>
      <c r="B69" s="17" t="s">
        <v>130</v>
      </c>
      <c r="C69" s="18">
        <v>1574</v>
      </c>
      <c r="D69" s="19"/>
      <c r="E69" s="19">
        <v>471</v>
      </c>
    </row>
    <row r="70" s="1" customFormat="1" ht="25" hidden="1" customHeight="1" spans="1:5">
      <c r="A70" s="16" t="s">
        <v>131</v>
      </c>
      <c r="B70" s="17" t="s">
        <v>132</v>
      </c>
      <c r="C70" s="18">
        <v>3103</v>
      </c>
      <c r="D70" s="19">
        <v>300</v>
      </c>
      <c r="E70" s="19">
        <v>928</v>
      </c>
    </row>
    <row r="71" s="1" customFormat="1" ht="25" hidden="1" customHeight="1" spans="1:5">
      <c r="A71" s="16" t="s">
        <v>133</v>
      </c>
      <c r="B71" s="17" t="s">
        <v>134</v>
      </c>
      <c r="C71" s="18">
        <v>5419</v>
      </c>
      <c r="D71" s="19"/>
      <c r="E71" s="19">
        <v>1621</v>
      </c>
    </row>
    <row r="72" s="1" customFormat="1" ht="25" hidden="1" customHeight="1" spans="1:5">
      <c r="A72" s="16" t="s">
        <v>135</v>
      </c>
      <c r="B72" s="17" t="s">
        <v>136</v>
      </c>
      <c r="C72" s="18">
        <v>3462</v>
      </c>
      <c r="D72" s="19">
        <v>300</v>
      </c>
      <c r="E72" s="19">
        <v>1036</v>
      </c>
    </row>
    <row r="73" s="1" customFormat="1" ht="25" hidden="1" customHeight="1" spans="1:5">
      <c r="A73" s="16" t="s">
        <v>137</v>
      </c>
      <c r="B73" s="17" t="s">
        <v>138</v>
      </c>
      <c r="C73" s="18">
        <v>1751</v>
      </c>
      <c r="D73" s="19"/>
      <c r="E73" s="19">
        <v>524</v>
      </c>
    </row>
    <row r="74" s="1" customFormat="1" ht="25" hidden="1" customHeight="1" spans="1:5">
      <c r="A74" s="16" t="s">
        <v>139</v>
      </c>
      <c r="B74" s="17" t="s">
        <v>140</v>
      </c>
      <c r="C74" s="18">
        <v>1204</v>
      </c>
      <c r="D74" s="19"/>
      <c r="E74" s="19">
        <v>360</v>
      </c>
    </row>
    <row r="75" s="2" customFormat="1" ht="25" customHeight="1" spans="1:5">
      <c r="A75" s="24" t="s">
        <v>141</v>
      </c>
      <c r="B75" s="15" t="s">
        <v>142</v>
      </c>
      <c r="C75" s="12">
        <v>2628</v>
      </c>
      <c r="D75" s="13">
        <f>SUM(D76:D81)</f>
        <v>0</v>
      </c>
      <c r="E75" s="13">
        <v>788</v>
      </c>
    </row>
    <row r="76" s="1" customFormat="1" ht="25" customHeight="1" spans="1:5">
      <c r="A76" s="16" t="s">
        <v>143</v>
      </c>
      <c r="B76" s="17" t="s">
        <v>144</v>
      </c>
      <c r="C76" s="18">
        <v>454</v>
      </c>
      <c r="D76" s="19"/>
      <c r="E76" s="19">
        <v>136</v>
      </c>
    </row>
    <row r="77" s="1" customFormat="1" ht="25" customHeight="1" spans="1:5">
      <c r="A77" s="16" t="s">
        <v>145</v>
      </c>
      <c r="B77" s="17" t="s">
        <v>146</v>
      </c>
      <c r="C77" s="18">
        <v>869</v>
      </c>
      <c r="D77" s="19"/>
      <c r="E77" s="19">
        <v>260</v>
      </c>
    </row>
    <row r="78" s="1" customFormat="1" ht="25" customHeight="1" spans="1:5">
      <c r="A78" s="29" t="s">
        <v>147</v>
      </c>
      <c r="B78" s="17" t="s">
        <v>148</v>
      </c>
      <c r="C78" s="18">
        <v>102</v>
      </c>
      <c r="D78" s="19"/>
      <c r="E78" s="19">
        <v>31</v>
      </c>
    </row>
    <row r="79" s="1" customFormat="1" ht="25" customHeight="1" spans="1:5">
      <c r="A79" s="29" t="s">
        <v>149</v>
      </c>
      <c r="B79" s="17" t="s">
        <v>150</v>
      </c>
      <c r="C79" s="18">
        <v>52</v>
      </c>
      <c r="D79" s="19"/>
      <c r="E79" s="19">
        <v>16</v>
      </c>
    </row>
    <row r="80" s="1" customFormat="1" ht="25" customHeight="1" spans="1:5">
      <c r="A80" s="29" t="s">
        <v>151</v>
      </c>
      <c r="B80" s="17" t="s">
        <v>152</v>
      </c>
      <c r="C80" s="18">
        <v>210</v>
      </c>
      <c r="D80" s="19"/>
      <c r="E80" s="19">
        <v>63</v>
      </c>
    </row>
    <row r="81" s="1" customFormat="1" ht="25" customHeight="1" spans="1:5">
      <c r="A81" s="16" t="s">
        <v>153</v>
      </c>
      <c r="B81" s="17" t="s">
        <v>154</v>
      </c>
      <c r="C81" s="18">
        <v>941</v>
      </c>
      <c r="D81" s="19"/>
      <c r="E81" s="19">
        <v>282</v>
      </c>
    </row>
    <row r="82" s="2" customFormat="1" ht="25" hidden="1" customHeight="1" spans="1:5">
      <c r="A82" s="24" t="s">
        <v>155</v>
      </c>
      <c r="B82" s="30" t="s">
        <v>156</v>
      </c>
      <c r="C82" s="12">
        <v>6710</v>
      </c>
      <c r="D82" s="13">
        <f>SUM(D83:D87)</f>
        <v>0</v>
      </c>
      <c r="E82" s="13">
        <v>2007</v>
      </c>
    </row>
    <row r="83" s="1" customFormat="1" ht="25" hidden="1" customHeight="1" spans="1:5">
      <c r="A83" s="16" t="s">
        <v>157</v>
      </c>
      <c r="B83" s="31" t="s">
        <v>158</v>
      </c>
      <c r="C83" s="18">
        <v>836</v>
      </c>
      <c r="D83" s="19"/>
      <c r="E83" s="19">
        <v>250</v>
      </c>
    </row>
    <row r="84" s="1" customFormat="1" ht="25" hidden="1" customHeight="1" spans="1:5">
      <c r="A84" s="16" t="s">
        <v>159</v>
      </c>
      <c r="B84" s="32" t="s">
        <v>160</v>
      </c>
      <c r="C84" s="18">
        <v>1399</v>
      </c>
      <c r="D84" s="19"/>
      <c r="E84" s="19">
        <v>419</v>
      </c>
    </row>
    <row r="85" s="1" customFormat="1" ht="25" hidden="1" customHeight="1" spans="1:5">
      <c r="A85" s="16" t="s">
        <v>161</v>
      </c>
      <c r="B85" s="32" t="s">
        <v>162</v>
      </c>
      <c r="C85" s="18">
        <v>1412</v>
      </c>
      <c r="D85" s="19"/>
      <c r="E85" s="19">
        <v>422</v>
      </c>
    </row>
    <row r="86" s="1" customFormat="1" ht="25" hidden="1" customHeight="1" spans="1:5">
      <c r="A86" s="16" t="s">
        <v>163</v>
      </c>
      <c r="B86" s="32" t="s">
        <v>164</v>
      </c>
      <c r="C86" s="18">
        <v>1559</v>
      </c>
      <c r="D86" s="19"/>
      <c r="E86" s="19">
        <v>466</v>
      </c>
    </row>
    <row r="87" s="1" customFormat="1" ht="25" hidden="1" customHeight="1" spans="1:5">
      <c r="A87" s="16" t="s">
        <v>165</v>
      </c>
      <c r="B87" s="32" t="s">
        <v>166</v>
      </c>
      <c r="C87" s="18">
        <v>1504</v>
      </c>
      <c r="D87" s="19"/>
      <c r="E87" s="19">
        <v>450</v>
      </c>
    </row>
    <row r="88" s="2" customFormat="1" ht="25" hidden="1" customHeight="1" spans="1:5">
      <c r="A88" s="24" t="s">
        <v>167</v>
      </c>
      <c r="B88" s="33" t="s">
        <v>168</v>
      </c>
      <c r="C88" s="12">
        <v>2112</v>
      </c>
      <c r="D88" s="13">
        <f>SUM(D89:D93)</f>
        <v>0</v>
      </c>
      <c r="E88" s="13">
        <v>631</v>
      </c>
    </row>
    <row r="89" s="1" customFormat="1" ht="25" hidden="1" customHeight="1" spans="1:5">
      <c r="A89" s="16" t="s">
        <v>169</v>
      </c>
      <c r="B89" s="32" t="s">
        <v>170</v>
      </c>
      <c r="C89" s="18">
        <v>1026</v>
      </c>
      <c r="D89" s="19"/>
      <c r="E89" s="19">
        <v>307</v>
      </c>
    </row>
    <row r="90" s="1" customFormat="1" ht="25" hidden="1" customHeight="1" spans="1:5">
      <c r="A90" s="16" t="s">
        <v>171</v>
      </c>
      <c r="B90" s="32" t="s">
        <v>172</v>
      </c>
      <c r="C90" s="18">
        <v>128</v>
      </c>
      <c r="D90" s="19"/>
      <c r="E90" s="19">
        <v>38</v>
      </c>
    </row>
    <row r="91" s="1" customFormat="1" ht="25" hidden="1" customHeight="1" spans="1:5">
      <c r="A91" s="16" t="s">
        <v>173</v>
      </c>
      <c r="B91" s="32" t="s">
        <v>174</v>
      </c>
      <c r="C91" s="18">
        <v>843</v>
      </c>
      <c r="D91" s="19"/>
      <c r="E91" s="19">
        <v>252</v>
      </c>
    </row>
    <row r="92" s="1" customFormat="1" ht="25" hidden="1" customHeight="1" spans="1:5">
      <c r="A92" s="16" t="s">
        <v>175</v>
      </c>
      <c r="B92" s="32" t="s">
        <v>176</v>
      </c>
      <c r="C92" s="18">
        <v>81</v>
      </c>
      <c r="D92" s="19"/>
      <c r="E92" s="19">
        <v>24</v>
      </c>
    </row>
    <row r="93" s="1" customFormat="1" ht="25" hidden="1" customHeight="1" spans="1:5">
      <c r="A93" s="16" t="s">
        <v>177</v>
      </c>
      <c r="B93" s="32" t="s">
        <v>178</v>
      </c>
      <c r="C93" s="18">
        <v>34</v>
      </c>
      <c r="D93" s="19"/>
      <c r="E93" s="19">
        <v>10</v>
      </c>
    </row>
    <row r="94" s="2" customFormat="1" ht="25" hidden="1" customHeight="1" spans="1:5">
      <c r="A94" s="24" t="s">
        <v>179</v>
      </c>
      <c r="B94" s="15" t="s">
        <v>180</v>
      </c>
      <c r="C94" s="12">
        <v>19533</v>
      </c>
      <c r="D94" s="13">
        <f>SUM(D95:D104)</f>
        <v>300</v>
      </c>
      <c r="E94" s="13">
        <v>5844</v>
      </c>
    </row>
    <row r="95" s="1" customFormat="1" ht="25" hidden="1" customHeight="1" spans="1:5">
      <c r="A95" s="29" t="s">
        <v>181</v>
      </c>
      <c r="B95" s="17" t="s">
        <v>182</v>
      </c>
      <c r="C95" s="18">
        <v>1678</v>
      </c>
      <c r="D95" s="19"/>
      <c r="E95" s="19">
        <v>502</v>
      </c>
    </row>
    <row r="96" s="1" customFormat="1" ht="25" hidden="1" customHeight="1" spans="1:5">
      <c r="A96" s="16" t="s">
        <v>183</v>
      </c>
      <c r="B96" s="17" t="s">
        <v>184</v>
      </c>
      <c r="C96" s="18">
        <v>1255</v>
      </c>
      <c r="D96" s="19"/>
      <c r="E96" s="19">
        <v>375</v>
      </c>
    </row>
    <row r="97" s="1" customFormat="1" ht="25" hidden="1" customHeight="1" spans="1:5">
      <c r="A97" s="16" t="s">
        <v>185</v>
      </c>
      <c r="B97" s="17" t="s">
        <v>186</v>
      </c>
      <c r="C97" s="18">
        <v>3122</v>
      </c>
      <c r="D97" s="19"/>
      <c r="E97" s="19">
        <v>934</v>
      </c>
    </row>
    <row r="98" s="1" customFormat="1" ht="25" hidden="1" customHeight="1" spans="1:5">
      <c r="A98" s="16" t="s">
        <v>187</v>
      </c>
      <c r="B98" s="17" t="s">
        <v>188</v>
      </c>
      <c r="C98" s="18">
        <v>1853</v>
      </c>
      <c r="D98" s="19"/>
      <c r="E98" s="19">
        <v>554</v>
      </c>
    </row>
    <row r="99" s="1" customFormat="1" ht="25" hidden="1" customHeight="1" spans="1:5">
      <c r="A99" s="16" t="s">
        <v>189</v>
      </c>
      <c r="B99" s="17" t="s">
        <v>190</v>
      </c>
      <c r="C99" s="18">
        <v>1902</v>
      </c>
      <c r="D99" s="19"/>
      <c r="E99" s="19">
        <v>569</v>
      </c>
    </row>
    <row r="100" s="1" customFormat="1" ht="25" hidden="1" customHeight="1" spans="1:5">
      <c r="A100" s="16" t="s">
        <v>191</v>
      </c>
      <c r="B100" s="17" t="s">
        <v>192</v>
      </c>
      <c r="C100" s="18">
        <v>1185</v>
      </c>
      <c r="D100" s="19"/>
      <c r="E100" s="19">
        <v>355</v>
      </c>
    </row>
    <row r="101" s="1" customFormat="1" ht="25" hidden="1" customHeight="1" spans="1:5">
      <c r="A101" s="16" t="s">
        <v>193</v>
      </c>
      <c r="B101" s="17" t="s">
        <v>194</v>
      </c>
      <c r="C101" s="18">
        <v>2961</v>
      </c>
      <c r="D101" s="19"/>
      <c r="E101" s="19">
        <v>886</v>
      </c>
    </row>
    <row r="102" s="1" customFormat="1" ht="25" hidden="1" customHeight="1" spans="1:5">
      <c r="A102" s="16" t="s">
        <v>195</v>
      </c>
      <c r="B102" s="17" t="s">
        <v>196</v>
      </c>
      <c r="C102" s="18">
        <v>1974</v>
      </c>
      <c r="D102" s="19"/>
      <c r="E102" s="19">
        <v>591</v>
      </c>
    </row>
    <row r="103" s="1" customFormat="1" ht="25" hidden="1" customHeight="1" spans="1:5">
      <c r="A103" s="16" t="s">
        <v>197</v>
      </c>
      <c r="B103" s="17" t="s">
        <v>198</v>
      </c>
      <c r="C103" s="18">
        <v>1573</v>
      </c>
      <c r="D103" s="19">
        <v>300</v>
      </c>
      <c r="E103" s="19">
        <v>471</v>
      </c>
    </row>
    <row r="104" s="1" customFormat="1" ht="25" hidden="1" customHeight="1" spans="1:5">
      <c r="A104" s="34" t="s">
        <v>199</v>
      </c>
      <c r="B104" s="35" t="s">
        <v>200</v>
      </c>
      <c r="C104" s="36">
        <v>2030</v>
      </c>
      <c r="D104" s="37"/>
      <c r="E104" s="37">
        <v>607</v>
      </c>
    </row>
    <row r="105" ht="18.75" hidden="1" customHeight="1" spans="1:5">
      <c r="A105" s="4" t="s">
        <v>201</v>
      </c>
      <c r="B105" s="4"/>
      <c r="C105" s="4"/>
      <c r="D105" s="4"/>
      <c r="E105" s="4"/>
    </row>
  </sheetData>
  <mergeCells count="2">
    <mergeCell ref="A2:E2"/>
    <mergeCell ref="A105:E105"/>
  </mergeCells>
  <pageMargins left="0.74990626395218" right="0.74990626395218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专班</dc:creator>
  <cp:lastModifiedBy>lenovo</cp:lastModifiedBy>
  <cp:revision>0</cp:revision>
  <dcterms:created xsi:type="dcterms:W3CDTF">2022-02-25T09:07:00Z</dcterms:created>
  <cp:lastPrinted>2022-04-06T00:46:00Z</cp:lastPrinted>
  <dcterms:modified xsi:type="dcterms:W3CDTF">2022-05-16T06:42:52Z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E815873A4D714D8DAC2CD34D1263FE34</vt:lpwstr>
  </property>
  <property fmtid="{D5CDD505-2E9C-101B-9397-08002B2CF9AE}" pid="3" name="KSOProductBuildVer">
    <vt:lpwstr>2052-11.1.0.11691</vt:lpwstr>
  </property>
</Properties>
</file>